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8"/>
  <c r="E10" l="1"/>
  <c r="G9"/>
  <c r="G10" s="1"/>
  <c r="J9"/>
  <c r="J10" s="1"/>
  <c r="I9"/>
  <c r="I10" s="1"/>
  <c r="H9"/>
  <c r="H10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<sst xmlns="http://schemas.openxmlformats.org/spreadsheetml/2006/main" count="50" uniqueCount="45">
  <si>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</si>
  <si>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</si>
  <si>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</si>
  <si>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</si>
  <si>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</si>
  <si>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</si>
  <si>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</si>
  <si>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</si>
  <si>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</si>
  <si>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</si>
  <si>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</si>
  <si>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</si>
  <si>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</si>
  <si>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</si>
  <si>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</si>
  <si>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</si>
  <si>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</si>
  <si>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</si>
  <si>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</si>
  <si>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</si>
  <si>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</si>
  <si>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</si>
  <si>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</si>
  <si>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</si>
  <si>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</si>
  <si>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</si>
  <si>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№ 216</t>
  </si>
  <si>
    <t>№ 376</t>
  </si>
  <si>
    <t>№ 6</t>
  </si>
  <si>
    <t>№ 7</t>
  </si>
  <si>
    <t>№ 57</t>
  </si>
  <si>
    <t>№ 496</t>
  </si>
  <si>
    <t>№ 321</t>
  </si>
  <si>
    <t>№639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</si>
  <si>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</si>
  <si>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</si>
  <si>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</si>
  <si>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</si>
  <si>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Хлеб ржаной </t>
  </si>
  <si>
    <t>250/10</t>
  </si>
  <si>
    <t>гор.блюдо</t>
  </si>
  <si>
    <t>гарнир</t>
  </si>
  <si>
    <t>напиток</t>
  </si>
  <si>
    <t>сладкое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</si>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</sst>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8"/>
      <c r="I1" t="s">
        <v>1</v>
      </c>
      <c r="J1" s="7">
        <v>45568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6" t="s">
        <v>40</v>
      </c>
      <c r="C4" s="42" t="s">
        <v>26</v>
      </c>
      <c r="D4" s="41" t="s">
        <v>19</v>
      </c>
      <c r="E4" s="42" t="s">
        <v>25</v>
      </c>
      <c r="F4" s="24"/>
      <c r="G4" s="45">
        <v>320.01</v>
      </c>
      <c r="H4" s="42">
        <v>15.09</v>
      </c>
      <c r="I4" s="42">
        <v>26.22</v>
      </c>
      <c r="J4" s="42">
        <v>4.74</v>
      </c>
    </row>
    <row r="5" spans="1:10">
      <c r="A5" s="2"/>
      <c r="B5" s="58" t="s">
        <v>42</v>
      </c>
      <c r="C5" s="42" t="s">
        <v>27</v>
      </c>
      <c r="D5" s="41" t="s">
        <v>20</v>
      </c>
      <c r="E5" s="42">
        <v>200</v>
      </c>
      <c r="F5" s="25"/>
      <c r="G5" s="45">
        <v>22.11</v>
      </c>
      <c r="H5" s="46">
        <v>0.06</v>
      </c>
      <c r="I5" s="42">
        <v>0.02</v>
      </c>
      <c r="J5" s="45">
        <v>5.41</v>
      </c>
    </row>
    <row r="6" spans="1:10">
      <c r="A6" s="2"/>
      <c r="B6" s="52"/>
      <c r="C6" s="42" t="s">
        <v>28</v>
      </c>
      <c r="D6" s="41" t="s">
        <v>21</v>
      </c>
      <c r="E6" s="42">
        <v>15</v>
      </c>
      <c r="F6" s="25"/>
      <c r="G6" s="45">
        <v>115.5</v>
      </c>
      <c r="H6" s="45">
        <v>1.4999999999999999E-2</v>
      </c>
      <c r="I6" s="45">
        <v>12.45</v>
      </c>
      <c r="J6" s="45">
        <v>0.09</v>
      </c>
    </row>
    <row r="7" spans="1:10">
      <c r="A7" s="2"/>
      <c r="B7" s="52"/>
      <c r="C7" s="42" t="s">
        <v>29</v>
      </c>
      <c r="D7" s="41" t="s">
        <v>22</v>
      </c>
      <c r="E7" s="42">
        <v>15</v>
      </c>
      <c r="F7" s="25"/>
      <c r="G7" s="45">
        <v>67.5</v>
      </c>
      <c r="H7" s="42">
        <v>3.79</v>
      </c>
      <c r="I7" s="42">
        <v>3.79</v>
      </c>
      <c r="J7" s="42"/>
    </row>
    <row r="8" spans="1:10" ht="15.75">
      <c r="A8" s="2"/>
      <c r="B8" s="10" t="s">
        <v>44</v>
      </c>
      <c r="C8" s="42"/>
      <c r="D8" s="41" t="s">
        <v>23</v>
      </c>
      <c r="E8" s="42">
        <v>60</v>
      </c>
      <c r="F8" s="25"/>
      <c r="G8" s="47">
        <v>151.80000000000001</v>
      </c>
      <c r="H8" s="48">
        <v>4.3600000000000003</v>
      </c>
      <c r="I8" s="49">
        <v>2.78</v>
      </c>
      <c r="J8" s="50">
        <v>27</v>
      </c>
    </row>
    <row r="9" spans="1:10" ht="16.5" thickBot="1">
      <c r="A9" s="3"/>
      <c r="B9" s="10" t="s">
        <v>43</v>
      </c>
      <c r="C9" s="42"/>
      <c r="D9" s="41" t="s">
        <v>24</v>
      </c>
      <c r="E9" s="42">
        <v>50</v>
      </c>
      <c r="F9" s="25"/>
      <c r="G9" s="49">
        <f>97.75/2</f>
        <v>48.875</v>
      </c>
      <c r="H9" s="49">
        <f>1.65/2</f>
        <v>0.82499999999999996</v>
      </c>
      <c r="I9" s="49">
        <f>2.12/2</f>
        <v>1.06</v>
      </c>
      <c r="J9" s="49">
        <f>18.1/2</f>
        <v>9.0500000000000007</v>
      </c>
    </row>
    <row r="10" spans="1:10">
      <c r="A10" s="2" t="s">
        <v>11</v>
      </c>
      <c r="B10" s="39"/>
      <c r="C10" s="17"/>
      <c r="D10" s="43" t="s">
        <v>16</v>
      </c>
      <c r="E10" s="44">
        <f>E5+E6+E7+E8+E9+150+30</f>
        <v>520</v>
      </c>
      <c r="F10" s="25"/>
      <c r="G10" s="51">
        <f t="shared" ref="G10" si="0">G9+G8+G7+G6+G5+G4</f>
        <v>725.79500000000007</v>
      </c>
      <c r="H10" s="51">
        <f>H9+H8+H7+H6+H5+H4</f>
        <v>24.14</v>
      </c>
      <c r="I10" s="51">
        <f t="shared" ref="I10:J10" si="1">I9+I8+I7+I6+I5+I4</f>
        <v>46.319999999999993</v>
      </c>
      <c r="J10" s="51">
        <f t="shared" si="1"/>
        <v>46.29</v>
      </c>
    </row>
    <row r="11" spans="1:10" ht="15.75" thickBot="1">
      <c r="A11" s="2"/>
      <c r="B11" s="39"/>
      <c r="C11" s="9"/>
      <c r="D11" s="40"/>
      <c r="E11" s="20"/>
      <c r="F11" s="26" t="s">
        <v>18</v>
      </c>
      <c r="G11" s="27"/>
      <c r="H11" s="27"/>
      <c r="I11" s="27"/>
      <c r="J11" s="28"/>
    </row>
    <row r="12" spans="1:10" ht="27.75" thickBot="1">
      <c r="A12" s="12"/>
      <c r="B12" s="56" t="s">
        <v>40</v>
      </c>
      <c r="C12" s="41" t="s">
        <v>30</v>
      </c>
      <c r="D12" s="41" t="s">
        <v>34</v>
      </c>
      <c r="E12" s="42" t="s">
        <v>39</v>
      </c>
      <c r="F12" s="29"/>
      <c r="G12" s="42">
        <v>123</v>
      </c>
      <c r="H12" s="42">
        <v>2.2000000000000002</v>
      </c>
      <c r="I12" s="42">
        <v>6.8</v>
      </c>
      <c r="J12" s="42">
        <v>13.38</v>
      </c>
    </row>
    <row r="13" spans="1:10">
      <c r="A13" s="13"/>
      <c r="B13" s="56" t="s">
        <v>40</v>
      </c>
      <c r="C13" s="41" t="s">
        <v>31</v>
      </c>
      <c r="D13" s="41" t="s">
        <v>35</v>
      </c>
      <c r="E13" s="42">
        <v>100</v>
      </c>
      <c r="F13" s="31"/>
      <c r="G13" s="45">
        <v>195</v>
      </c>
      <c r="H13" s="42">
        <v>13.6</v>
      </c>
      <c r="I13" s="42">
        <v>13.6</v>
      </c>
      <c r="J13" s="42">
        <v>3.9</v>
      </c>
    </row>
    <row r="14" spans="1:10">
      <c r="A14" s="13"/>
      <c r="B14" s="57" t="s">
        <v>41</v>
      </c>
      <c r="C14" s="41" t="s">
        <v>32</v>
      </c>
      <c r="D14" s="41" t="s">
        <v>36</v>
      </c>
      <c r="E14" s="42">
        <v>150</v>
      </c>
      <c r="F14" s="31"/>
      <c r="G14" s="45">
        <v>192.95</v>
      </c>
      <c r="H14" s="45">
        <v>3.15</v>
      </c>
      <c r="I14" s="45">
        <v>6.75</v>
      </c>
      <c r="J14" s="45">
        <v>21.9</v>
      </c>
    </row>
    <row r="15" spans="1:10">
      <c r="A15" s="13"/>
      <c r="B15" s="58" t="s">
        <v>42</v>
      </c>
      <c r="C15" s="41" t="s">
        <v>33</v>
      </c>
      <c r="D15" s="41" t="s">
        <v>37</v>
      </c>
      <c r="E15" s="42">
        <v>200</v>
      </c>
      <c r="F15" s="32"/>
      <c r="G15" s="45">
        <v>86.6</v>
      </c>
      <c r="H15" s="45">
        <v>0.5</v>
      </c>
      <c r="I15" s="45">
        <v>0</v>
      </c>
      <c r="J15" s="45">
        <v>21.14</v>
      </c>
    </row>
    <row r="16" spans="1:10" ht="15.75">
      <c r="A16" s="13"/>
      <c r="B16" s="10" t="s">
        <v>43</v>
      </c>
      <c r="C16" s="41"/>
      <c r="D16" s="41" t="s">
        <v>38</v>
      </c>
      <c r="E16" s="42">
        <v>50</v>
      </c>
      <c r="F16" s="31"/>
      <c r="G16" s="50">
        <v>97.5</v>
      </c>
      <c r="H16" s="50">
        <v>3.4</v>
      </c>
      <c r="I16" s="50">
        <v>0.6</v>
      </c>
      <c r="J16" s="50">
        <v>20</v>
      </c>
    </row>
    <row r="17" spans="1:10" ht="15.75" thickBot="1">
      <c r="A17" s="14"/>
      <c r="B17" s="39"/>
      <c r="C17" s="19"/>
      <c r="D17" s="11"/>
      <c r="E17" s="22"/>
      <c r="F17" s="31"/>
      <c r="G17" s="21"/>
      <c r="H17" s="21"/>
      <c r="I17" s="30"/>
      <c r="J17" s="33"/>
    </row>
    <row r="18" spans="1:10">
      <c r="B18" s="10"/>
      <c r="C18" s="10"/>
      <c r="D18" s="18" t="s">
        <v>17</v>
      </c>
      <c r="E18" s="44">
        <f>E16+E15+E14+E13+250+10</f>
        <v>760</v>
      </c>
      <c r="F18" s="34"/>
      <c r="G18" s="51">
        <f t="shared" ref="G18" si="2">G16+G15+G14+G13+G12</f>
        <v>695.05</v>
      </c>
      <c r="H18" s="51">
        <f>H16+H15+H14+H13+H12</f>
        <v>22.849999999999998</v>
      </c>
      <c r="I18" s="51">
        <f t="shared" ref="I18:J18" si="3">I16+I15+I14+I13+I12</f>
        <v>27.75</v>
      </c>
      <c r="J18" s="51">
        <f t="shared" si="3"/>
        <v>80.319999999999993</v>
      </c>
    </row>
    <row r="19" spans="1:10" ht="15.75" thickBot="1">
      <c r="B19" s="15"/>
      <c r="C19" s="15"/>
      <c r="D19" s="16"/>
      <c r="E19" s="23"/>
      <c r="F19" s="35" t="s">
        <v>18</v>
      </c>
      <c r="G19" s="36"/>
      <c r="H19" s="37"/>
      <c r="I19" s="37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2024-10-02T07:08:33Z</dcterms:modified>
</cp:coreProperties>
</file>