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0" windowHeight="1200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9"/>
  <c r="J11" s="1"/>
  <c r="I9"/>
  <c r="I11" s="1"/>
  <c r="H9"/>
  <c r="H11" s="1"/>
  <c r="G9"/>
  <c r="G11" s="1"/>
  <c r="E1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<sst xmlns="http://schemas.openxmlformats.org/spreadsheetml/2006/main" count="49" uniqueCount="45">
  <si>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</si>
  <si>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</si>
  <si>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</si>
  <si>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</si>
  <si>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</si>
  <si>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</si>
  <si>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</si>
  <si>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</si>
  <si>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</si>
  <si>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</si>
  <si>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</si>
  <si>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</si>
  <si>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</si>
  <si>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</si>
  <si>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</si>
  <si>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6</t>
  </si>
  <si>
    <t>Итого за Завтрак</t>
  </si>
  <si>
    <t>Итого за Обед</t>
  </si>
  <si>
    <t>79.00</t>
  </si>
  <si>
    <t xml:space="preserve">Омлет натуральный с зеленым горошком </t>
  </si>
  <si>
    <t xml:space="preserve">Чай с сахаром </t>
  </si>
  <si>
    <t xml:space="preserve">Масло сливочное </t>
  </si>
  <si>
    <t xml:space="preserve">Сыр порционный </t>
  </si>
  <si>
    <t xml:space="preserve">Хлеб пшеничный </t>
  </si>
  <si>
    <t xml:space="preserve">Печенье </t>
  </si>
  <si>
    <t>№ 216</t>
  </si>
  <si>
    <t>№ 376</t>
  </si>
  <si>
    <t>№ 6</t>
  </si>
  <si>
    <t>№ 7</t>
  </si>
  <si>
    <t>150/30</t>
  </si>
  <si>
    <t xml:space="preserve">Рассольник Ленинградский со сметаной </t>
  </si>
  <si>
    <t xml:space="preserve">Ёжики мясные с соусом </t>
  </si>
  <si>
    <t xml:space="preserve">Икра кабачковая </t>
  </si>
  <si>
    <t xml:space="preserve">Хлеб ржаной </t>
  </si>
  <si>
    <t xml:space="preserve">Напиток из сухофруктов </t>
  </si>
  <si>
    <t>№ 76</t>
  </si>
  <si>
    <t>№ 450</t>
  </si>
  <si>
    <t>№639</t>
  </si>
  <si>
    <t>250/10</t>
  </si>
  <si>
    <t>200/50</t>
  </si>
  <si>
    <t>гор.блюдо</t>
  </si>
  <si>
    <t>напиток</t>
  </si>
  <si>
    <t>хлеб белый</t>
  </si>
  <si>
    <t>хлеб</t>
  </si>
  <si>
    <t>сладкое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</si>
</sst>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0" fontId="0" fillId="0" borderId="18" xfId="0" applyBorder="1"/>
    <xf numFmtId="0" fontId="0" fillId="0" borderId="0" xfId="0" applyBorder="1"/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0" fillId="0" borderId="19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0" fontId="0" fillId="2" borderId="15" xfId="0" applyFill="1" applyBorder="1" applyAlignment="1">
      <alignment horizontal="center" vertical="center"/>
    </xf>
    <xf numFmtId="0" fontId="2" fillId="2" borderId="15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1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5" xfId="0" applyNumberFormat="1" applyFont="1" applyFill="1" applyBorder="1" applyAlignment="1" applyProtection="1">
      <alignment horizontal="center" vertical="center"/>
      <protection locked="0"/>
    </xf>
    <xf numFmtId="2" fontId="4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2" borderId="10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164" fontId="3" fillId="2" borderId="16" xfId="0" applyNumberFormat="1" applyFont="1" applyFill="1" applyBorder="1" applyAlignment="1" applyProtection="1">
      <alignment horizontal="center" vertical="center"/>
      <protection locked="0"/>
    </xf>
    <xf numFmtId="164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/>
    <xf numFmtId="2" fontId="7" fillId="2" borderId="3" xfId="0" applyNumberFormat="1" applyFont="1" applyFill="1" applyBorder="1" applyAlignment="1">
      <alignment horizontal="right" vertical="center" wrapText="1"/>
    </xf>
    <xf numFmtId="0" fontId="7" fillId="2" borderId="0" xfId="0" applyFont="1" applyFill="1"/>
    <xf numFmtId="0" fontId="7" fillId="2" borderId="1" xfId="0" applyFont="1" applyFill="1" applyBorder="1" applyAlignment="1">
      <alignment horizontal="right" vertical="center" wrapText="1"/>
    </xf>
    <xf numFmtId="2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15</v>
      </c>
      <c r="C1" s="57"/>
      <c r="D1" s="58"/>
      <c r="E1" t="s">
        <v>12</v>
      </c>
      <c r="F1" s="8"/>
      <c r="I1" t="s">
        <v>1</v>
      </c>
      <c r="J1" s="7">
        <v>45575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53" t="s">
        <v>40</v>
      </c>
      <c r="C4" s="38" t="s">
        <v>25</v>
      </c>
      <c r="D4" s="38" t="s">
        <v>19</v>
      </c>
      <c r="E4" s="39" t="s">
        <v>29</v>
      </c>
      <c r="F4" s="25"/>
      <c r="G4" s="40">
        <v>320.01</v>
      </c>
      <c r="H4" s="41">
        <v>15.09</v>
      </c>
      <c r="I4" s="41">
        <v>26.22</v>
      </c>
      <c r="J4" s="41">
        <v>4.74</v>
      </c>
    </row>
    <row r="5" spans="1:10">
      <c r="A5" s="2"/>
      <c r="B5" s="54" t="s">
        <v>41</v>
      </c>
      <c r="C5" s="38" t="s">
        <v>26</v>
      </c>
      <c r="D5" s="38" t="s">
        <v>20</v>
      </c>
      <c r="E5" s="39">
        <v>200</v>
      </c>
      <c r="F5" s="26"/>
      <c r="G5" s="40">
        <v>22.11</v>
      </c>
      <c r="H5" s="42">
        <v>0.06</v>
      </c>
      <c r="I5" s="41">
        <v>0.02</v>
      </c>
      <c r="J5" s="40">
        <v>5.41</v>
      </c>
    </row>
    <row r="6" spans="1:10">
      <c r="A6" s="2"/>
      <c r="B6" s="19"/>
      <c r="C6" s="38" t="s">
        <v>27</v>
      </c>
      <c r="D6" s="38" t="s">
        <v>21</v>
      </c>
      <c r="E6" s="39">
        <v>15</v>
      </c>
      <c r="F6" s="26"/>
      <c r="G6" s="40">
        <v>115.5</v>
      </c>
      <c r="H6" s="40">
        <v>1.4999999999999999E-2</v>
      </c>
      <c r="I6" s="40">
        <v>12.45</v>
      </c>
      <c r="J6" s="40">
        <v>0.09</v>
      </c>
    </row>
    <row r="7" spans="1:10">
      <c r="A7" s="2"/>
      <c r="B7" s="19"/>
      <c r="C7" s="38" t="s">
        <v>28</v>
      </c>
      <c r="D7" s="38" t="s">
        <v>22</v>
      </c>
      <c r="E7" s="39">
        <v>15</v>
      </c>
      <c r="F7" s="26"/>
      <c r="G7" s="40">
        <v>67.5</v>
      </c>
      <c r="H7" s="41">
        <v>3.79</v>
      </c>
      <c r="I7" s="41">
        <v>3.79</v>
      </c>
      <c r="J7" s="41"/>
    </row>
    <row r="8" spans="1:10" ht="15.75">
      <c r="A8" s="2"/>
      <c r="B8" s="54" t="s">
        <v>42</v>
      </c>
      <c r="C8" s="38"/>
      <c r="D8" s="38" t="s">
        <v>23</v>
      </c>
      <c r="E8" s="39">
        <v>60</v>
      </c>
      <c r="F8" s="26"/>
      <c r="G8" s="43">
        <v>151.80000000000001</v>
      </c>
      <c r="H8" s="44">
        <v>4.3600000000000003</v>
      </c>
      <c r="I8" s="45">
        <v>2.78</v>
      </c>
      <c r="J8" s="46">
        <v>27</v>
      </c>
    </row>
    <row r="9" spans="1:10" ht="16.5" thickBot="1">
      <c r="A9" s="3"/>
      <c r="B9" s="10" t="s">
        <v>44</v>
      </c>
      <c r="C9" s="38"/>
      <c r="D9" s="38" t="s">
        <v>24</v>
      </c>
      <c r="E9" s="39">
        <v>50</v>
      </c>
      <c r="F9" s="26"/>
      <c r="G9" s="45">
        <f>97.75/2</f>
        <v>48.875</v>
      </c>
      <c r="H9" s="45">
        <f>1.65/2</f>
        <v>0.82499999999999996</v>
      </c>
      <c r="I9" s="45">
        <f>2.12/2</f>
        <v>1.06</v>
      </c>
      <c r="J9" s="45">
        <f>18.1/2</f>
        <v>9.0500000000000007</v>
      </c>
    </row>
    <row r="10" spans="1:10">
      <c r="A10" s="2"/>
      <c r="B10" s="26"/>
      <c r="C10" s="38"/>
      <c r="D10" s="12"/>
      <c r="E10" s="39"/>
      <c r="F10" s="26"/>
      <c r="G10" s="40"/>
      <c r="H10" s="40"/>
      <c r="I10" s="40"/>
      <c r="J10" s="40"/>
    </row>
    <row r="11" spans="1:10">
      <c r="A11" s="2"/>
      <c r="B11" s="19"/>
      <c r="C11" s="38"/>
      <c r="D11" s="20" t="s">
        <v>16</v>
      </c>
      <c r="E11" s="47">
        <f>E5+E6+E7+E8+E9+150+30</f>
        <v>520</v>
      </c>
      <c r="F11" s="26"/>
      <c r="G11" s="48">
        <f t="shared" ref="G11" si="0">G9+G8+G7+G6+G5+G4</f>
        <v>725.79500000000007</v>
      </c>
      <c r="H11" s="48">
        <f>H9+H8+H7+H6+H5+H4</f>
        <v>24.14</v>
      </c>
      <c r="I11" s="48">
        <f t="shared" ref="I11:J11" si="1">I9+I8+I7+I6+I5+I4</f>
        <v>46.319999999999993</v>
      </c>
      <c r="J11" s="48">
        <f t="shared" si="1"/>
        <v>46.29</v>
      </c>
    </row>
    <row r="12" spans="1:10" ht="15.75" thickBot="1">
      <c r="A12" s="13"/>
      <c r="B12" s="9"/>
      <c r="C12" s="9"/>
      <c r="D12" s="15"/>
      <c r="E12" s="23"/>
      <c r="F12" s="27" t="s">
        <v>18</v>
      </c>
      <c r="G12" s="28"/>
      <c r="H12" s="28"/>
      <c r="I12" s="28"/>
      <c r="J12" s="29"/>
    </row>
    <row r="13" spans="1:10">
      <c r="A13" s="14" t="s">
        <v>11</v>
      </c>
      <c r="B13" s="10" t="s">
        <v>40</v>
      </c>
      <c r="C13" s="38" t="s">
        <v>35</v>
      </c>
      <c r="D13" s="38" t="s">
        <v>30</v>
      </c>
      <c r="E13" s="39" t="s">
        <v>38</v>
      </c>
      <c r="F13" s="30"/>
      <c r="G13" s="39">
        <v>135</v>
      </c>
      <c r="H13" s="39">
        <v>3</v>
      </c>
      <c r="I13" s="39">
        <v>4.5</v>
      </c>
      <c r="J13" s="39">
        <v>20.100000000000001</v>
      </c>
    </row>
    <row r="14" spans="1:10">
      <c r="A14" s="14"/>
      <c r="B14" s="55" t="s">
        <v>40</v>
      </c>
      <c r="C14" s="38" t="s">
        <v>36</v>
      </c>
      <c r="D14" s="38" t="s">
        <v>31</v>
      </c>
      <c r="E14" s="39" t="s">
        <v>39</v>
      </c>
      <c r="F14" s="31"/>
      <c r="G14" s="39">
        <v>334.1</v>
      </c>
      <c r="H14" s="39">
        <v>16.8</v>
      </c>
      <c r="I14" s="39">
        <v>18.47</v>
      </c>
      <c r="J14" s="39">
        <v>37.76</v>
      </c>
    </row>
    <row r="15" spans="1:10">
      <c r="A15" s="14"/>
      <c r="B15" s="10"/>
      <c r="C15" s="38"/>
      <c r="D15" s="38" t="s">
        <v>32</v>
      </c>
      <c r="E15" s="39">
        <v>60</v>
      </c>
      <c r="F15" s="32"/>
      <c r="G15" s="49">
        <v>52.8</v>
      </c>
      <c r="H15" s="39">
        <v>1.56</v>
      </c>
      <c r="I15" s="39">
        <v>2.88</v>
      </c>
      <c r="J15" s="39">
        <v>5.04</v>
      </c>
    </row>
    <row r="16" spans="1:10" ht="15.75">
      <c r="A16" s="14"/>
      <c r="B16" s="10" t="s">
        <v>43</v>
      </c>
      <c r="C16" s="38"/>
      <c r="D16" s="38" t="s">
        <v>33</v>
      </c>
      <c r="E16" s="39">
        <v>50</v>
      </c>
      <c r="F16" s="31"/>
      <c r="G16" s="50">
        <v>97.5</v>
      </c>
      <c r="H16" s="50">
        <v>3.4</v>
      </c>
      <c r="I16" s="50">
        <v>0.6</v>
      </c>
      <c r="J16" s="50">
        <v>20</v>
      </c>
    </row>
    <row r="17" spans="1:10" ht="15.75" thickBot="1">
      <c r="A17" s="16"/>
      <c r="B17" s="10" t="s">
        <v>41</v>
      </c>
      <c r="C17" s="38" t="s">
        <v>37</v>
      </c>
      <c r="D17" s="38" t="s">
        <v>34</v>
      </c>
      <c r="E17" s="39">
        <v>200</v>
      </c>
      <c r="F17" s="31"/>
      <c r="G17" s="49">
        <v>86.6</v>
      </c>
      <c r="H17" s="49">
        <v>0.5</v>
      </c>
      <c r="I17" s="49">
        <v>0</v>
      </c>
      <c r="J17" s="49">
        <v>21.14</v>
      </c>
    </row>
    <row r="18" spans="1:10">
      <c r="B18" s="10"/>
      <c r="C18" s="22"/>
      <c r="D18" s="11"/>
      <c r="E18" s="39"/>
      <c r="F18" s="31"/>
      <c r="G18" s="49"/>
      <c r="H18" s="49"/>
      <c r="I18" s="49"/>
      <c r="J18" s="49"/>
    </row>
    <row r="19" spans="1:10">
      <c r="B19" s="52"/>
      <c r="C19" s="10"/>
      <c r="D19" s="21" t="s">
        <v>17</v>
      </c>
      <c r="E19" s="47">
        <f>250+10+200+50+E15+E16+E17</f>
        <v>820</v>
      </c>
      <c r="F19" s="33"/>
      <c r="G19" s="51">
        <f>G18+G17+G16+G15+G14+G13</f>
        <v>706</v>
      </c>
      <c r="H19" s="51">
        <f>H18+H17+H16+H15+H14+H13</f>
        <v>25.26</v>
      </c>
      <c r="I19" s="51">
        <f>I18+I17+I16+I15+I14+I13</f>
        <v>26.45</v>
      </c>
      <c r="J19" s="51">
        <f>J18+J17+J16+J15+J14+J13</f>
        <v>104.03999999999999</v>
      </c>
    </row>
    <row r="20" spans="1:10" ht="15.75" thickBot="1">
      <c r="B20" s="17"/>
      <c r="C20" s="17"/>
      <c r="D20" s="18"/>
      <c r="E20" s="24"/>
      <c r="F20" s="34" t="s">
        <v>18</v>
      </c>
      <c r="G20" s="35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2024-10-07T06:21:53Z</dcterms:modified>
</cp:coreProperties>
</file>