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0" windowHeight="1200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J7"/>
  <c r="J9" s="1"/>
  <c r="I7"/>
  <c r="I9" s="1"/>
  <c r="H7"/>
  <c r="H9" s="1"/>
  <c r="G7"/>
  <c r="G9" s="1"/>
  <c r="E9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<sst xmlns="http://schemas.openxmlformats.org/spreadsheetml/2006/main" count="45" uniqueCount="40">
  <si>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</si>
  <si>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</si>
  <si>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</si>
  <si>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</si>
  <si>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</si>
  <si>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</si>
  <si>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</si>
  <si>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</si>
  <si>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</si>
  <si>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</si>
  <si>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</si>
  <si>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</si>
  <si>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</si>
  <si>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</si>
  <si>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</si>
  <si>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6</t>
  </si>
  <si>
    <t>Итого за Завтрак</t>
  </si>
  <si>
    <t>Итого за Обед</t>
  </si>
  <si>
    <t>79.00</t>
  </si>
  <si>
    <t xml:space="preserve">Сосиска отварная </t>
  </si>
  <si>
    <t xml:space="preserve">Макаронные изделия отварные </t>
  </si>
  <si>
    <t xml:space="preserve">Чай с сахаром </t>
  </si>
  <si>
    <t xml:space="preserve">Печенье </t>
  </si>
  <si>
    <t>№ 204</t>
  </si>
  <si>
    <t>№ 376</t>
  </si>
  <si>
    <t xml:space="preserve">Суп вермишелевый с курой </t>
  </si>
  <si>
    <t xml:space="preserve">Рис отварной </t>
  </si>
  <si>
    <t xml:space="preserve">Котлета мясная </t>
  </si>
  <si>
    <t xml:space="preserve">Напиток ягод с/м </t>
  </si>
  <si>
    <t xml:space="preserve">Хлеб ржаной </t>
  </si>
  <si>
    <t>250/10</t>
  </si>
  <si>
    <t>№ 148</t>
  </si>
  <si>
    <t>№639</t>
  </si>
  <si>
    <t>№282</t>
  </si>
  <si>
    <t>№394</t>
  </si>
  <si>
    <t>гор.блюдо</t>
  </si>
  <si>
    <t>напиток</t>
  </si>
  <si>
    <t>хлеб</t>
  </si>
  <si>
    <t>гарнир</t>
  </si>
  <si>
    <t>сладкое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</si>
</sst>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8" xfId="0" applyBorder="1"/>
    <xf numFmtId="0" fontId="0" fillId="0" borderId="0" xfId="0" applyBorder="1"/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0" fillId="0" borderId="19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15</v>
      </c>
      <c r="C1" s="52"/>
      <c r="D1" s="53"/>
      <c r="E1" t="s">
        <v>12</v>
      </c>
      <c r="F1" s="8"/>
      <c r="I1" t="s">
        <v>1</v>
      </c>
      <c r="J1" s="7">
        <v>45586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47" t="s">
        <v>35</v>
      </c>
      <c r="C4" s="38"/>
      <c r="D4" s="38" t="s">
        <v>19</v>
      </c>
      <c r="E4" s="39">
        <v>100</v>
      </c>
      <c r="F4" s="25"/>
      <c r="G4" s="42">
        <v>280</v>
      </c>
      <c r="H4" s="39">
        <v>12</v>
      </c>
      <c r="I4" s="39">
        <v>22</v>
      </c>
      <c r="J4" s="39">
        <v>5</v>
      </c>
    </row>
    <row r="5" spans="1:10">
      <c r="A5" s="2"/>
      <c r="B5" s="50" t="s">
        <v>38</v>
      </c>
      <c r="C5" s="38" t="s">
        <v>23</v>
      </c>
      <c r="D5" s="38" t="s">
        <v>20</v>
      </c>
      <c r="E5" s="39">
        <v>150</v>
      </c>
      <c r="F5" s="26"/>
      <c r="G5" s="42">
        <v>278.25</v>
      </c>
      <c r="H5" s="39">
        <v>5.25</v>
      </c>
      <c r="I5" s="39">
        <v>12.37</v>
      </c>
      <c r="J5" s="39">
        <v>35.29</v>
      </c>
    </row>
    <row r="6" spans="1:10">
      <c r="A6" s="2"/>
      <c r="B6" s="48" t="s">
        <v>36</v>
      </c>
      <c r="C6" s="38" t="s">
        <v>24</v>
      </c>
      <c r="D6" s="38" t="s">
        <v>21</v>
      </c>
      <c r="E6" s="39">
        <v>200</v>
      </c>
      <c r="F6" s="26"/>
      <c r="G6" s="42">
        <v>22.11</v>
      </c>
      <c r="H6" s="43">
        <v>0.06</v>
      </c>
      <c r="I6" s="39">
        <v>0.02</v>
      </c>
      <c r="J6" s="42">
        <v>5.41</v>
      </c>
    </row>
    <row r="7" spans="1:10" ht="15.75">
      <c r="A7" s="2"/>
      <c r="B7" s="10" t="s">
        <v>39</v>
      </c>
      <c r="C7" s="38"/>
      <c r="D7" s="38" t="s">
        <v>22</v>
      </c>
      <c r="E7" s="39">
        <v>50</v>
      </c>
      <c r="F7" s="26"/>
      <c r="G7" s="44">
        <f>97.75/2</f>
        <v>48.875</v>
      </c>
      <c r="H7" s="44">
        <f>1.65/2</f>
        <v>0.82499999999999996</v>
      </c>
      <c r="I7" s="44">
        <f>2.12/2</f>
        <v>1.06</v>
      </c>
      <c r="J7" s="44">
        <f>18.1/2</f>
        <v>9.0500000000000007</v>
      </c>
    </row>
    <row r="8" spans="1:10">
      <c r="A8" s="2"/>
      <c r="B8" s="49"/>
      <c r="C8" s="22"/>
      <c r="D8" s="38"/>
      <c r="E8" s="39"/>
      <c r="F8" s="26"/>
      <c r="G8" s="42"/>
      <c r="H8" s="42"/>
      <c r="I8" s="42"/>
      <c r="J8" s="42"/>
    </row>
    <row r="9" spans="1:10">
      <c r="B9" s="40"/>
      <c r="C9" s="18"/>
      <c r="D9" s="19" t="s">
        <v>16</v>
      </c>
      <c r="E9" s="41">
        <f>SUM(E4:E8)</f>
        <v>500</v>
      </c>
      <c r="F9" s="26"/>
      <c r="G9" s="45">
        <f t="shared" ref="G9" si="0">G8+G7+G6+G5+G4</f>
        <v>629.23500000000001</v>
      </c>
      <c r="H9" s="45">
        <f>H8+H7+H6+H5+H4</f>
        <v>18.134999999999998</v>
      </c>
      <c r="I9" s="45">
        <f t="shared" ref="I9:J9" si="1">I8+I7+I6+I5+I4</f>
        <v>35.450000000000003</v>
      </c>
      <c r="J9" s="45">
        <f t="shared" si="1"/>
        <v>54.75</v>
      </c>
    </row>
    <row r="10" spans="1:10" ht="15.75" thickBot="1">
      <c r="A10" s="3"/>
      <c r="B10" s="9"/>
      <c r="C10" s="9"/>
      <c r="D10" s="14"/>
      <c r="E10" s="23"/>
      <c r="F10" s="27" t="s">
        <v>18</v>
      </c>
      <c r="G10" s="28"/>
      <c r="H10" s="28"/>
      <c r="I10" s="28"/>
      <c r="J10" s="29"/>
    </row>
    <row r="11" spans="1:10">
      <c r="A11" s="2"/>
      <c r="B11" s="47" t="s">
        <v>35</v>
      </c>
      <c r="C11" s="38" t="s">
        <v>31</v>
      </c>
      <c r="D11" s="38" t="s">
        <v>25</v>
      </c>
      <c r="E11" s="39" t="s">
        <v>30</v>
      </c>
      <c r="F11" s="30"/>
      <c r="G11" s="39">
        <v>47.8</v>
      </c>
      <c r="H11" s="39">
        <v>1.2</v>
      </c>
      <c r="I11" s="39">
        <v>2.4</v>
      </c>
      <c r="J11" s="39">
        <v>5.9</v>
      </c>
    </row>
    <row r="12" spans="1:10" ht="15.75" thickBot="1">
      <c r="A12" s="12" t="s">
        <v>11</v>
      </c>
      <c r="B12" s="50" t="s">
        <v>38</v>
      </c>
      <c r="C12" s="38" t="s">
        <v>32</v>
      </c>
      <c r="D12" s="38" t="s">
        <v>26</v>
      </c>
      <c r="E12" s="39">
        <v>150</v>
      </c>
      <c r="F12" s="31"/>
      <c r="G12" s="39">
        <v>276.75</v>
      </c>
      <c r="H12" s="39">
        <v>3.6</v>
      </c>
      <c r="I12" s="39">
        <v>12.22</v>
      </c>
      <c r="J12" s="39">
        <v>36.79</v>
      </c>
    </row>
    <row r="13" spans="1:10">
      <c r="A13" s="13"/>
      <c r="B13" s="47" t="s">
        <v>35</v>
      </c>
      <c r="C13" s="38" t="s">
        <v>33</v>
      </c>
      <c r="D13" s="38" t="s">
        <v>27</v>
      </c>
      <c r="E13" s="39">
        <v>100</v>
      </c>
      <c r="F13" s="32"/>
      <c r="G13" s="42">
        <v>261</v>
      </c>
      <c r="H13" s="39">
        <v>15.9</v>
      </c>
      <c r="I13" s="39">
        <v>14.4</v>
      </c>
      <c r="J13" s="39">
        <v>16</v>
      </c>
    </row>
    <row r="14" spans="1:10">
      <c r="A14" s="13"/>
      <c r="B14" s="48" t="s">
        <v>36</v>
      </c>
      <c r="C14" s="38" t="s">
        <v>34</v>
      </c>
      <c r="D14" s="38" t="s">
        <v>28</v>
      </c>
      <c r="E14" s="39">
        <v>200</v>
      </c>
      <c r="F14" s="31"/>
      <c r="G14" s="42">
        <v>98.55</v>
      </c>
      <c r="H14" s="42">
        <v>0.11</v>
      </c>
      <c r="I14" s="42">
        <v>0.11</v>
      </c>
      <c r="J14" s="42">
        <v>30.22</v>
      </c>
    </row>
    <row r="15" spans="1:10" ht="15.75">
      <c r="A15" s="13"/>
      <c r="B15" s="10" t="s">
        <v>37</v>
      </c>
      <c r="C15" s="21"/>
      <c r="D15" s="38" t="s">
        <v>29</v>
      </c>
      <c r="E15" s="39">
        <v>50</v>
      </c>
      <c r="F15" s="31"/>
      <c r="G15" s="46">
        <v>97.5</v>
      </c>
      <c r="H15" s="46">
        <v>3.4</v>
      </c>
      <c r="I15" s="46">
        <v>0.6</v>
      </c>
      <c r="J15" s="46">
        <v>20</v>
      </c>
    </row>
    <row r="16" spans="1:10">
      <c r="A16" s="13"/>
      <c r="B16" s="41"/>
      <c r="C16" s="21"/>
      <c r="D16" s="11"/>
      <c r="E16" s="39"/>
      <c r="F16" s="31"/>
      <c r="G16" s="42"/>
      <c r="H16" s="42"/>
      <c r="I16" s="42"/>
      <c r="J16" s="42"/>
    </row>
    <row r="17" spans="1:10">
      <c r="B17" s="10"/>
      <c r="C17" s="10"/>
      <c r="D17" s="20" t="s">
        <v>17</v>
      </c>
      <c r="E17" s="41">
        <f>E12+E13+E14+E15+260</f>
        <v>760</v>
      </c>
      <c r="F17" s="33"/>
      <c r="G17" s="45">
        <f t="shared" ref="G17" si="2">G16+G15+G14+G13+G12+G11</f>
        <v>781.59999999999991</v>
      </c>
      <c r="H17" s="45">
        <f>H16+H15+H14+H13+H12+H11</f>
        <v>24.21</v>
      </c>
      <c r="I17" s="45">
        <f t="shared" ref="I17:J17" si="3">I16+I15+I14+I13+I12+I11</f>
        <v>29.729999999999997</v>
      </c>
      <c r="J17" s="45">
        <f t="shared" si="3"/>
        <v>108.91</v>
      </c>
    </row>
    <row r="18" spans="1:10" ht="15.75" thickBot="1">
      <c r="A18" s="15"/>
      <c r="B18" s="16"/>
      <c r="C18" s="16"/>
      <c r="D18" s="17"/>
      <c r="E18" s="24"/>
      <c r="F18" s="34" t="s">
        <v>18</v>
      </c>
      <c r="G18" s="35"/>
      <c r="H18" s="36"/>
      <c r="I18" s="36"/>
      <c r="J18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2024-10-17T12:45:14Z</dcterms:modified>
</cp:coreProperties>
</file>